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Foglio1" sheetId="1" r:id="rId1"/>
  </sheets>
  <definedNames>
    <definedName name="OLE_LINK1" localSheetId="0">Foglio1!$A$19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1" l="1"/>
  <c r="J24" i="1"/>
  <c r="J22" i="1"/>
</calcChain>
</file>

<file path=xl/sharedStrings.xml><?xml version="1.0" encoding="utf-8"?>
<sst xmlns="http://schemas.openxmlformats.org/spreadsheetml/2006/main" count="315" uniqueCount="187">
  <si>
    <t>CIG</t>
  </si>
  <si>
    <t>OGGETTO</t>
  </si>
  <si>
    <t>PROCEDURA DI SCELTA CONTRAENTE</t>
  </si>
  <si>
    <t>ELENCO OPERATORI INVITATI A PRESENTARE OFFERTE</t>
  </si>
  <si>
    <t>AGGIUDICATARIO</t>
  </si>
  <si>
    <t xml:space="preserve">IMPORTO DI AGGIUDICAZIONE </t>
  </si>
  <si>
    <t>DATA INIZIO</t>
  </si>
  <si>
    <t>DATA ULTIMAZIONE</t>
  </si>
  <si>
    <t>N. DETERMINA</t>
  </si>
  <si>
    <t xml:space="preserve">Buono Pasto sostitutivo del servizio mensa </t>
  </si>
  <si>
    <t>affidamento diretto in adesione ad accordo quadro/convenzione</t>
  </si>
  <si>
    <t>QUI!GROUP S.p.A.</t>
  </si>
  <si>
    <t>IMPORTO LIQUIDATO</t>
  </si>
  <si>
    <t>X9412CEF0B</t>
  </si>
  <si>
    <t>14/2015</t>
  </si>
  <si>
    <t>Intervento di manutenzione straordinaria all'impianto di riscaldamento della RSA di Pontecurone</t>
  </si>
  <si>
    <t>affidamento in economia - affidamento diretto</t>
  </si>
  <si>
    <t>Blasigh Ernesto</t>
  </si>
  <si>
    <t>25/2015</t>
  </si>
  <si>
    <t>XCE12CEEFD</t>
  </si>
  <si>
    <t>assistenza tecnica relativo alla manutenzione di n. 1 telefax Brother 2820 e una multifunzione Brother MFC 7420</t>
  </si>
  <si>
    <t xml:space="preserve">Ditta Makhymo di Acqui Terme </t>
  </si>
  <si>
    <t>26/2015</t>
  </si>
  <si>
    <t>X4B12CEEFA</t>
  </si>
  <si>
    <t>locazione operativa PC della HP</t>
  </si>
  <si>
    <t>Grenke locazioni s.r.l.</t>
  </si>
  <si>
    <t>28/2015</t>
  </si>
  <si>
    <t>X0612CEF02</t>
  </si>
  <si>
    <t>disinfestazione locali sede C.I.S.A.</t>
  </si>
  <si>
    <t>Ditta ASE DISINFESTAZIONI</t>
  </si>
  <si>
    <t>32/2015</t>
  </si>
  <si>
    <t>XC712CEF10</t>
  </si>
  <si>
    <t>programma cartella sociale informatizzata</t>
  </si>
  <si>
    <t>CADMO INFOR s.r.l.</t>
  </si>
  <si>
    <t>33/2015</t>
  </si>
  <si>
    <t>XE412CEF09</t>
  </si>
  <si>
    <t>noleggio di n. 2 multifunzioni e n. 3 stampanti</t>
  </si>
  <si>
    <t>Makhymo s.r.l.</t>
  </si>
  <si>
    <t>34/2015</t>
  </si>
  <si>
    <t>manutenzione e assistenza tecnica badge magnetico per la gestione automatizzata della rilevazione dati e presenze del personale</t>
  </si>
  <si>
    <t>Ditta Ora System</t>
  </si>
  <si>
    <t>37/2015</t>
  </si>
  <si>
    <t>X1C12CEF0E</t>
  </si>
  <si>
    <t>servizio di fornitura carburante</t>
  </si>
  <si>
    <t xml:space="preserve">SO.GE.DI di Ratti Francesco &amp; c. </t>
  </si>
  <si>
    <t>39/2015</t>
  </si>
  <si>
    <t>X9B12CEEF8</t>
  </si>
  <si>
    <t>intervento idraulico urgente alla caldaia della RSA di Pontecurone</t>
  </si>
  <si>
    <t>40/2015</t>
  </si>
  <si>
    <t>assistenza e manutenzione a costo copia per n. 2 multifunzione e n. 3 stampanti Konica Minolta</t>
  </si>
  <si>
    <t>41/2015</t>
  </si>
  <si>
    <t>manutenzione urgente al centro diurno San Carlo</t>
  </si>
  <si>
    <t>Pezzuolo Ugo</t>
  </si>
  <si>
    <t>42/2015</t>
  </si>
  <si>
    <t>Assistenza e Manutenzione al programma di contabilità</t>
  </si>
  <si>
    <t xml:space="preserve">DEDAGROUP S.p.A. </t>
  </si>
  <si>
    <t>X2E12CEF01</t>
  </si>
  <si>
    <t>43/2015</t>
  </si>
  <si>
    <t>Acquisto tramite il Me.PA della procedura applicativa Evol-X per la Fatturazione Elettronica e la Conservazione Sostitutiva</t>
  </si>
  <si>
    <t>XFA12CEF15</t>
  </si>
  <si>
    <t>44/2015</t>
  </si>
  <si>
    <t>ispezione e ronda notturna</t>
  </si>
  <si>
    <t>X7E12CEEFF</t>
  </si>
  <si>
    <t>FALCHI DELLA NOTTE s.r.l.</t>
  </si>
  <si>
    <t>45/2015</t>
  </si>
  <si>
    <t>assistenza informatica sistemica applicativa</t>
  </si>
  <si>
    <t>Europroject s.n.c.</t>
  </si>
  <si>
    <t>46/2015</t>
  </si>
  <si>
    <t xml:space="preserve">gestione globale centro diurno San Carlo </t>
  </si>
  <si>
    <t xml:space="preserve">procedura aperta </t>
  </si>
  <si>
    <t>appalto pubblico sopra soglia con pubblicazione bando</t>
  </si>
  <si>
    <t>cooperativa sociale San Carlo onlus</t>
  </si>
  <si>
    <t>5411984E77</t>
  </si>
  <si>
    <t>63/2015</t>
  </si>
  <si>
    <t>servizio di assistenza domiciliare ed educativa territoriale per minori e disabili</t>
  </si>
  <si>
    <t>ATI cooperativa sociale BIOS - cooperativa sociale San Carlo onlus</t>
  </si>
  <si>
    <t>59556440E8</t>
  </si>
  <si>
    <t>64/2015</t>
  </si>
  <si>
    <t>595927554C</t>
  </si>
  <si>
    <t>gestione globale RSA di Castelnuovo Scrivia e Pontecurone</t>
  </si>
  <si>
    <t>cooperativa sociale ANTEO onlus</t>
  </si>
  <si>
    <t>65/2015</t>
  </si>
  <si>
    <t>sostituzione pastiglie freni Fiat Idea</t>
  </si>
  <si>
    <t>Officina Danilo di Rossi Angelo &amp; c. s.a.s.</t>
  </si>
  <si>
    <t>66/2015</t>
  </si>
  <si>
    <t>X9F12CEF11</t>
  </si>
  <si>
    <t>acquisto cancelleria e toner</t>
  </si>
  <si>
    <t>X2312CEEFB</t>
  </si>
  <si>
    <t>ERREBIAN S.p.A.</t>
  </si>
  <si>
    <t>ERREBIAN S.p.A. - H.S. AMIATA s.r.l.</t>
  </si>
  <si>
    <t>67/2015</t>
  </si>
  <si>
    <t>rinnovo licenze di Microsoft 365</t>
  </si>
  <si>
    <t>89/2015</t>
  </si>
  <si>
    <t>Z4E14925EB</t>
  </si>
  <si>
    <t>acquisto materiale farmaceutico e parafarmaceutico per le RSA di Pontecurone Castelnuovo Scrivia</t>
  </si>
  <si>
    <t xml:space="preserve">Alleanza Salute Distribuzione </t>
  </si>
  <si>
    <t>90/2015</t>
  </si>
  <si>
    <t>X5612CEF00</t>
  </si>
  <si>
    <t>627647897D</t>
  </si>
  <si>
    <t>trattativa privata per l'acquisto di n. 8 autovetture</t>
  </si>
  <si>
    <t>trattativa privata - gara ufficiosa</t>
  </si>
  <si>
    <t>invito a 17 concessionarie</t>
  </si>
  <si>
    <t>Auto Jolly s.r.l.</t>
  </si>
  <si>
    <t>96-122/2015</t>
  </si>
  <si>
    <t>intervento meccanico alla Fiat Panda tg. CR 648 AV</t>
  </si>
  <si>
    <t>97/2015</t>
  </si>
  <si>
    <t>XA612CEEFE</t>
  </si>
  <si>
    <t>intervento di manutenzione ordinaria alla rete fognaria della sede del C.I.S.A.</t>
  </si>
  <si>
    <t>98/2015</t>
  </si>
  <si>
    <t>intervento urgente alla linea elettrica sede C.I.S.A.</t>
  </si>
  <si>
    <t>T&amp;C di Carbonara Scrivia</t>
  </si>
  <si>
    <t>99/2015</t>
  </si>
  <si>
    <t>pubblicazione esiti appalti ex art. 65 Codice Appalti</t>
  </si>
  <si>
    <t>Ditta Famis di Bassano del Grappa</t>
  </si>
  <si>
    <t>106/2015</t>
  </si>
  <si>
    <t>XC312CEEF7</t>
  </si>
  <si>
    <t>fornitura carta sede C.I.S.A.</t>
  </si>
  <si>
    <t>107/2015</t>
  </si>
  <si>
    <t>ZBC14E4DDD</t>
  </si>
  <si>
    <t>manutenzione area verde esterna C.I.S.A.</t>
  </si>
  <si>
    <t>Sig. Pezzuolo ugo</t>
  </si>
  <si>
    <t>Sig. Pezzuolo Ugo</t>
  </si>
  <si>
    <t>112/2015</t>
  </si>
  <si>
    <t>acquisto e posa dei condizionatori per la RSA di Pontecurone</t>
  </si>
  <si>
    <t>D.N. ELETTROTECNICA</t>
  </si>
  <si>
    <t>125/2015</t>
  </si>
  <si>
    <t>X1112CEF08</t>
  </si>
  <si>
    <t>intervento idraulico sede C.I.S.A.</t>
  </si>
  <si>
    <t xml:space="preserve">Ditta DAG srl </t>
  </si>
  <si>
    <t>126/2015</t>
  </si>
  <si>
    <t>132/2015</t>
  </si>
  <si>
    <t>acquisto materassi antidecubito</t>
  </si>
  <si>
    <t>Novamed s.r.l.   Iacona Mario strumentazione scientifica</t>
  </si>
  <si>
    <t>138/2015</t>
  </si>
  <si>
    <t>acquisto guanti monouso</t>
  </si>
  <si>
    <t xml:space="preserve">SANA MED srl </t>
  </si>
  <si>
    <t>139/2015</t>
  </si>
  <si>
    <t>acquisto procedura applicativa Evol-X per la gestione dei mandati e reversali informatizzati</t>
  </si>
  <si>
    <t>X3912CEF07</t>
  </si>
  <si>
    <t>147/2015</t>
  </si>
  <si>
    <t>sostituzione centrale termica RSA Bossi di Pontecurone</t>
  </si>
  <si>
    <t>Ditta S.G. di Scotti Giancarlo</t>
  </si>
  <si>
    <t>pervenute offerte 3 ditte</t>
  </si>
  <si>
    <t>149/2015</t>
  </si>
  <si>
    <t>Z42162EF1F</t>
  </si>
  <si>
    <t>sostituzione tamburo Fax Brother 2820</t>
  </si>
  <si>
    <t>affidamento in economia - trattativa privata</t>
  </si>
  <si>
    <t xml:space="preserve">Makhymo s.r.l. </t>
  </si>
  <si>
    <t>158/2015</t>
  </si>
  <si>
    <t>integrazione licenze Microsoft Office 365</t>
  </si>
  <si>
    <t>161/2015</t>
  </si>
  <si>
    <t>sostituzione batteria Fiat Panda CR 648 AV</t>
  </si>
  <si>
    <t>Autofficina Danilo di Rossi Angelo</t>
  </si>
  <si>
    <t>162/2015</t>
  </si>
  <si>
    <t>acquisto prodotti di cancelleria</t>
  </si>
  <si>
    <t xml:space="preserve">ERREBIAN S.p.A. </t>
  </si>
  <si>
    <t>166/2015</t>
  </si>
  <si>
    <t>servizio di manutenzione estintori</t>
  </si>
  <si>
    <t>IPER ESTINTORI</t>
  </si>
  <si>
    <t>169/2015</t>
  </si>
  <si>
    <t>servizio di supproto alla redazione del Manuale di gestione Documentale</t>
  </si>
  <si>
    <t>XBC12CEF0A</t>
  </si>
  <si>
    <t>174/2015</t>
  </si>
  <si>
    <t>ZF916E5938</t>
  </si>
  <si>
    <t>acquisto etichette per stampante</t>
  </si>
  <si>
    <t xml:space="preserve">Ditta Bechtle Direct </t>
  </si>
  <si>
    <t>185/2015</t>
  </si>
  <si>
    <t>interventi idraulici alle RSA di Pontecurone e Castelnuovo Scrivia</t>
  </si>
  <si>
    <t>186/2015</t>
  </si>
  <si>
    <t>Z69174C4E4</t>
  </si>
  <si>
    <t>acquisto toner fax Brother 2820</t>
  </si>
  <si>
    <t>189/2015</t>
  </si>
  <si>
    <t>203/2015</t>
  </si>
  <si>
    <t>fornitura e installazione impianto citofono RSA di Pontecurone</t>
  </si>
  <si>
    <t>D.N. ELETTROTECNICA di Di Gaetano Nicola</t>
  </si>
  <si>
    <t>206/2015</t>
  </si>
  <si>
    <t xml:space="preserve">fornitura carta </t>
  </si>
  <si>
    <t xml:space="preserve">Ditta Valsecchi Giovanni s.r.l. </t>
  </si>
  <si>
    <t>207/2015</t>
  </si>
  <si>
    <t>fornitura di n. 2 concentratori d'ossigeno per le RSA di Castelnuovo Scrivia e Pontecurone</t>
  </si>
  <si>
    <t xml:space="preserve">Ditta PANACEA s.r.l. </t>
  </si>
  <si>
    <t>208/2015</t>
  </si>
  <si>
    <t>X112CEF08</t>
  </si>
  <si>
    <t xml:space="preserve">Centro Ufficio Service soc. coop </t>
  </si>
  <si>
    <t>acquisto n. 2 televisori per RSA di Pontecurone e Castelnuovo Scrivia</t>
  </si>
  <si>
    <t>209/2015</t>
  </si>
  <si>
    <t>Porta &amp; Spezia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</si>
</sst>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b/>
      <sz val="9"/>
      <color theme="1"/>
      <name val="Comic Sans MS"/>
      <family val="4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b/>
      <sz val="10"/>
      <color theme="1"/>
      <name val="Comic Sans MS"/>
      <family val="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4" fontId="1" fillId="0" borderId="0" xfId="1" applyFont="1"/>
    <xf numFmtId="49" fontId="1" fillId="0" borderId="0" xfId="0" applyNumberFormat="1" applyFont="1"/>
    <xf numFmtId="49" fontId="6" fillId="0" borderId="0" xfId="0" applyNumberFormat="1" applyFont="1"/>
    <xf numFmtId="0" fontId="6" fillId="0" borderId="0" xfId="0" applyFont="1" applyAlignment="1">
      <alignment wrapText="1"/>
    </xf>
    <xf numFmtId="44" fontId="6" fillId="0" borderId="0" xfId="1" applyFont="1"/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4" fontId="5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44" fontId="1" fillId="0" borderId="1" xfId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4" fontId="4" fillId="0" borderId="1" xfId="1" applyFont="1" applyBorder="1" applyAlignment="1">
      <alignment horizontal="left" vertical="center"/>
    </xf>
    <xf numFmtId="44" fontId="1" fillId="0" borderId="1" xfId="0" applyNumberFormat="1" applyFont="1" applyBorder="1" applyAlignment="1">
      <alignment horizontal="left" vertical="center"/>
    </xf>
    <xf numFmtId="44" fontId="1" fillId="0" borderId="1" xfId="1" applyNumberFormat="1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left" vertical="center"/>
    </xf>
    <xf numFmtId="44" fontId="1" fillId="0" borderId="1" xfId="0" applyNumberFormat="1" applyFont="1" applyFill="1" applyBorder="1" applyAlignment="1">
      <alignment horizontal="left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B1" zoomScale="90" zoomScaleNormal="90" workbookViewId="0">
      <selection activeCell="F55" sqref="F55"/>
    </sheetView>
  </sheetViews>
  <sheetFormatPr defaultRowHeight="15" x14ac:dyDescent="0.25"/>
  <cols>
    <col min="1" max="1" width="15.28515625" style="7" bestFit="1" customWidth="1"/>
    <col min="2" max="2" width="38.5703125" style="13" bestFit="1" customWidth="1"/>
    <col min="3" max="3" width="37.42578125" style="13" customWidth="1"/>
    <col min="4" max="4" width="22.7109375" style="8" customWidth="1"/>
    <col min="5" max="5" width="21.28515625" style="8" bestFit="1" customWidth="1"/>
    <col min="6" max="6" width="15.28515625" style="9" customWidth="1"/>
    <col min="7" max="7" width="11.85546875" bestFit="1" customWidth="1"/>
    <col min="8" max="9" width="15.85546875" customWidth="1"/>
    <col min="10" max="10" width="16" customWidth="1"/>
  </cols>
  <sheetData>
    <row r="1" spans="1:11" ht="66" x14ac:dyDescent="0.25">
      <c r="A1" s="14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5" t="s">
        <v>5</v>
      </c>
      <c r="G1" s="16" t="s">
        <v>6</v>
      </c>
      <c r="H1" s="16" t="s">
        <v>7</v>
      </c>
      <c r="I1" s="16" t="s">
        <v>8</v>
      </c>
      <c r="J1" s="16" t="s">
        <v>12</v>
      </c>
      <c r="K1" s="2"/>
    </row>
    <row r="2" spans="1:11" s="4" customFormat="1" ht="30" x14ac:dyDescent="0.25">
      <c r="A2" s="17" t="s">
        <v>13</v>
      </c>
      <c r="B2" s="11" t="s">
        <v>9</v>
      </c>
      <c r="C2" s="11" t="s">
        <v>10</v>
      </c>
      <c r="D2" s="11" t="s">
        <v>11</v>
      </c>
      <c r="E2" s="11" t="s">
        <v>11</v>
      </c>
      <c r="F2" s="18">
        <v>18000</v>
      </c>
      <c r="G2" s="19">
        <v>42005</v>
      </c>
      <c r="H2" s="19">
        <v>42369</v>
      </c>
      <c r="I2" s="19" t="s">
        <v>14</v>
      </c>
      <c r="J2" s="24">
        <v>17815.2</v>
      </c>
    </row>
    <row r="3" spans="1:11" ht="45" x14ac:dyDescent="0.25">
      <c r="A3" s="17" t="s">
        <v>19</v>
      </c>
      <c r="B3" s="11" t="s">
        <v>15</v>
      </c>
      <c r="C3" s="11" t="s">
        <v>16</v>
      </c>
      <c r="D3" s="11" t="s">
        <v>17</v>
      </c>
      <c r="E3" s="11" t="s">
        <v>17</v>
      </c>
      <c r="F3" s="18">
        <v>3904</v>
      </c>
      <c r="G3" s="19">
        <v>42061</v>
      </c>
      <c r="H3" s="19">
        <v>42068</v>
      </c>
      <c r="I3" s="20" t="s">
        <v>18</v>
      </c>
      <c r="J3" s="24">
        <v>3904</v>
      </c>
    </row>
    <row r="4" spans="1:11" ht="45" x14ac:dyDescent="0.25">
      <c r="A4" s="17" t="s">
        <v>23</v>
      </c>
      <c r="B4" s="11" t="s">
        <v>20</v>
      </c>
      <c r="C4" s="11" t="s">
        <v>16</v>
      </c>
      <c r="D4" s="11" t="s">
        <v>21</v>
      </c>
      <c r="E4" s="11" t="s">
        <v>21</v>
      </c>
      <c r="F4" s="18">
        <v>292.8</v>
      </c>
      <c r="G4" s="19">
        <v>42005</v>
      </c>
      <c r="H4" s="19">
        <v>42369</v>
      </c>
      <c r="I4" s="20" t="s">
        <v>22</v>
      </c>
      <c r="J4" s="24">
        <v>292.8</v>
      </c>
    </row>
    <row r="5" spans="1:11" ht="30" x14ac:dyDescent="0.25">
      <c r="A5" s="17" t="s">
        <v>27</v>
      </c>
      <c r="B5" s="11" t="s">
        <v>24</v>
      </c>
      <c r="C5" s="11" t="s">
        <v>16</v>
      </c>
      <c r="D5" s="11" t="s">
        <v>25</v>
      </c>
      <c r="E5" s="11" t="s">
        <v>25</v>
      </c>
      <c r="F5" s="18">
        <v>817.05</v>
      </c>
      <c r="G5" s="19">
        <v>42005</v>
      </c>
      <c r="H5" s="19">
        <v>42094</v>
      </c>
      <c r="I5" s="20" t="s">
        <v>26</v>
      </c>
      <c r="J5" s="24">
        <v>817.05</v>
      </c>
    </row>
    <row r="6" spans="1:11" ht="30" x14ac:dyDescent="0.25">
      <c r="A6" s="17" t="s">
        <v>31</v>
      </c>
      <c r="B6" s="11" t="s">
        <v>28</v>
      </c>
      <c r="C6" s="11" t="s">
        <v>16</v>
      </c>
      <c r="D6" s="11" t="s">
        <v>29</v>
      </c>
      <c r="E6" s="11" t="s">
        <v>29</v>
      </c>
      <c r="F6" s="18">
        <v>488</v>
      </c>
      <c r="G6" s="19">
        <v>42005</v>
      </c>
      <c r="H6" s="19">
        <v>42005</v>
      </c>
      <c r="I6" s="20" t="s">
        <v>30</v>
      </c>
      <c r="J6" s="24">
        <v>0</v>
      </c>
    </row>
    <row r="7" spans="1:11" ht="30" x14ac:dyDescent="0.25">
      <c r="A7" s="17" t="s">
        <v>35</v>
      </c>
      <c r="B7" s="11" t="s">
        <v>32</v>
      </c>
      <c r="C7" s="11" t="s">
        <v>16</v>
      </c>
      <c r="D7" s="11" t="s">
        <v>33</v>
      </c>
      <c r="E7" s="11" t="s">
        <v>33</v>
      </c>
      <c r="F7" s="18">
        <v>1876</v>
      </c>
      <c r="G7" s="19">
        <v>42005</v>
      </c>
      <c r="H7" s="19">
        <v>42369</v>
      </c>
      <c r="I7" s="20" t="s">
        <v>34</v>
      </c>
      <c r="J7" s="24">
        <v>1876</v>
      </c>
    </row>
    <row r="8" spans="1:11" ht="30" x14ac:dyDescent="0.25">
      <c r="A8" s="17" t="s">
        <v>23</v>
      </c>
      <c r="B8" s="11" t="s">
        <v>36</v>
      </c>
      <c r="C8" s="11" t="s">
        <v>10</v>
      </c>
      <c r="D8" s="11" t="s">
        <v>37</v>
      </c>
      <c r="E8" s="11" t="s">
        <v>37</v>
      </c>
      <c r="F8" s="18">
        <v>7000</v>
      </c>
      <c r="G8" s="19">
        <v>42005</v>
      </c>
      <c r="H8" s="19">
        <v>42369</v>
      </c>
      <c r="I8" s="20" t="s">
        <v>38</v>
      </c>
      <c r="J8" s="24">
        <v>6207.36</v>
      </c>
    </row>
    <row r="9" spans="1:11" ht="60" x14ac:dyDescent="0.25">
      <c r="A9" s="17" t="s">
        <v>42</v>
      </c>
      <c r="B9" s="11" t="s">
        <v>39</v>
      </c>
      <c r="C9" s="11" t="s">
        <v>16</v>
      </c>
      <c r="D9" s="11" t="s">
        <v>40</v>
      </c>
      <c r="E9" s="11" t="s">
        <v>40</v>
      </c>
      <c r="F9" s="18">
        <v>353.8</v>
      </c>
      <c r="G9" s="19">
        <v>42005</v>
      </c>
      <c r="H9" s="19">
        <v>42369</v>
      </c>
      <c r="I9" s="20" t="s">
        <v>41</v>
      </c>
      <c r="J9" s="24">
        <v>353.8</v>
      </c>
    </row>
    <row r="10" spans="1:11" ht="30" x14ac:dyDescent="0.25">
      <c r="A10" s="17" t="s">
        <v>46</v>
      </c>
      <c r="B10" s="11" t="s">
        <v>43</v>
      </c>
      <c r="C10" s="11" t="s">
        <v>16</v>
      </c>
      <c r="D10" s="11" t="s">
        <v>44</v>
      </c>
      <c r="E10" s="11" t="s">
        <v>44</v>
      </c>
      <c r="F10" s="18">
        <v>7000</v>
      </c>
      <c r="G10" s="19">
        <v>42005</v>
      </c>
      <c r="H10" s="19">
        <v>42369</v>
      </c>
      <c r="I10" s="20" t="s">
        <v>45</v>
      </c>
      <c r="J10" s="24">
        <v>3918.71</v>
      </c>
    </row>
    <row r="11" spans="1:11" ht="30" x14ac:dyDescent="0.25">
      <c r="A11" s="17" t="s">
        <v>19</v>
      </c>
      <c r="B11" s="11" t="s">
        <v>47</v>
      </c>
      <c r="C11" s="11" t="s">
        <v>16</v>
      </c>
      <c r="D11" s="11" t="s">
        <v>17</v>
      </c>
      <c r="E11" s="11" t="s">
        <v>17</v>
      </c>
      <c r="F11" s="18">
        <v>640.5</v>
      </c>
      <c r="G11" s="19">
        <v>42074</v>
      </c>
      <c r="H11" s="19">
        <v>42081</v>
      </c>
      <c r="I11" s="20" t="s">
        <v>48</v>
      </c>
      <c r="J11" s="24">
        <v>640.5</v>
      </c>
    </row>
    <row r="12" spans="1:11" ht="45" x14ac:dyDescent="0.25">
      <c r="A12" s="17" t="s">
        <v>23</v>
      </c>
      <c r="B12" s="11" t="s">
        <v>49</v>
      </c>
      <c r="C12" s="11" t="s">
        <v>10</v>
      </c>
      <c r="D12" s="11" t="s">
        <v>21</v>
      </c>
      <c r="E12" s="11" t="s">
        <v>21</v>
      </c>
      <c r="F12" s="18">
        <v>4000</v>
      </c>
      <c r="G12" s="19">
        <v>42005</v>
      </c>
      <c r="H12" s="19">
        <v>42369</v>
      </c>
      <c r="I12" s="20" t="s">
        <v>50</v>
      </c>
      <c r="J12" s="24">
        <v>2587.62</v>
      </c>
    </row>
    <row r="13" spans="1:11" ht="30" x14ac:dyDescent="0.25">
      <c r="A13" s="17" t="s">
        <v>19</v>
      </c>
      <c r="B13" s="11" t="s">
        <v>51</v>
      </c>
      <c r="C13" s="11" t="s">
        <v>16</v>
      </c>
      <c r="D13" s="11" t="s">
        <v>52</v>
      </c>
      <c r="E13" s="11" t="s">
        <v>52</v>
      </c>
      <c r="F13" s="18">
        <v>470</v>
      </c>
      <c r="G13" s="19">
        <v>42074</v>
      </c>
      <c r="H13" s="19">
        <v>42078</v>
      </c>
      <c r="I13" s="20" t="s">
        <v>53</v>
      </c>
      <c r="J13" s="24">
        <v>463.6</v>
      </c>
    </row>
    <row r="14" spans="1:11" ht="30" x14ac:dyDescent="0.25">
      <c r="A14" s="17" t="s">
        <v>56</v>
      </c>
      <c r="B14" s="11" t="s">
        <v>54</v>
      </c>
      <c r="C14" s="11" t="s">
        <v>10</v>
      </c>
      <c r="D14" s="20" t="s">
        <v>55</v>
      </c>
      <c r="E14" s="20" t="s">
        <v>55</v>
      </c>
      <c r="F14" s="24">
        <v>3757.6</v>
      </c>
      <c r="G14" s="19">
        <v>42005</v>
      </c>
      <c r="H14" s="19">
        <v>42369</v>
      </c>
      <c r="I14" s="20" t="s">
        <v>57</v>
      </c>
      <c r="J14" s="24">
        <v>3757.6</v>
      </c>
    </row>
    <row r="15" spans="1:11" ht="45" x14ac:dyDescent="0.25">
      <c r="A15" s="17" t="s">
        <v>59</v>
      </c>
      <c r="B15" s="11" t="s">
        <v>58</v>
      </c>
      <c r="C15" s="11" t="s">
        <v>10</v>
      </c>
      <c r="D15" s="20" t="s">
        <v>55</v>
      </c>
      <c r="E15" s="20" t="s">
        <v>55</v>
      </c>
      <c r="F15" s="24">
        <v>2098.4</v>
      </c>
      <c r="G15" s="19">
        <v>42074</v>
      </c>
      <c r="H15" s="19">
        <v>42369</v>
      </c>
      <c r="I15" s="20" t="s">
        <v>60</v>
      </c>
      <c r="J15" s="24">
        <v>1842.2</v>
      </c>
    </row>
    <row r="16" spans="1:11" ht="30" x14ac:dyDescent="0.25">
      <c r="A16" s="17" t="s">
        <v>62</v>
      </c>
      <c r="B16" s="11" t="s">
        <v>61</v>
      </c>
      <c r="C16" s="11" t="s">
        <v>16</v>
      </c>
      <c r="D16" s="11" t="s">
        <v>63</v>
      </c>
      <c r="E16" s="11" t="s">
        <v>63</v>
      </c>
      <c r="F16" s="18">
        <v>1300</v>
      </c>
      <c r="G16" s="19">
        <v>42005</v>
      </c>
      <c r="H16" s="19">
        <v>42369</v>
      </c>
      <c r="I16" s="20" t="s">
        <v>64</v>
      </c>
      <c r="J16" s="24">
        <v>1000.4</v>
      </c>
    </row>
    <row r="17" spans="1:10" ht="30" x14ac:dyDescent="0.25">
      <c r="A17" s="17" t="s">
        <v>56</v>
      </c>
      <c r="B17" s="11" t="s">
        <v>65</v>
      </c>
      <c r="C17" s="11" t="s">
        <v>10</v>
      </c>
      <c r="D17" s="11" t="s">
        <v>66</v>
      </c>
      <c r="E17" s="11" t="s">
        <v>66</v>
      </c>
      <c r="F17" s="18">
        <v>1830</v>
      </c>
      <c r="G17" s="19">
        <v>42005</v>
      </c>
      <c r="H17" s="19">
        <v>42369</v>
      </c>
      <c r="I17" s="20" t="s">
        <v>67</v>
      </c>
      <c r="J17" s="24">
        <v>1830</v>
      </c>
    </row>
    <row r="18" spans="1:10" ht="30" x14ac:dyDescent="0.25">
      <c r="A18" s="17" t="s">
        <v>72</v>
      </c>
      <c r="B18" s="11" t="s">
        <v>68</v>
      </c>
      <c r="C18" s="11" t="s">
        <v>70</v>
      </c>
      <c r="D18" s="11" t="s">
        <v>69</v>
      </c>
      <c r="E18" s="11" t="s">
        <v>71</v>
      </c>
      <c r="F18" s="18">
        <v>191000</v>
      </c>
      <c r="G18" s="19">
        <v>42005</v>
      </c>
      <c r="H18" s="19">
        <v>42369</v>
      </c>
      <c r="I18" s="20" t="s">
        <v>73</v>
      </c>
      <c r="J18" s="24">
        <v>138027.5</v>
      </c>
    </row>
    <row r="19" spans="1:10" ht="60" x14ac:dyDescent="0.25">
      <c r="A19" s="17" t="s">
        <v>76</v>
      </c>
      <c r="B19" s="11" t="s">
        <v>74</v>
      </c>
      <c r="C19" s="11" t="s">
        <v>70</v>
      </c>
      <c r="D19" s="11" t="s">
        <v>69</v>
      </c>
      <c r="E19" s="11" t="s">
        <v>75</v>
      </c>
      <c r="F19" s="18">
        <v>198452</v>
      </c>
      <c r="G19" s="19">
        <v>42005</v>
      </c>
      <c r="H19" s="19">
        <v>42063</v>
      </c>
      <c r="I19" s="20" t="s">
        <v>77</v>
      </c>
      <c r="J19" s="27">
        <v>198452</v>
      </c>
    </row>
    <row r="20" spans="1:10" ht="30" x14ac:dyDescent="0.25">
      <c r="A20" s="17" t="s">
        <v>78</v>
      </c>
      <c r="B20" s="11" t="s">
        <v>79</v>
      </c>
      <c r="C20" s="11" t="s">
        <v>70</v>
      </c>
      <c r="D20" s="11" t="s">
        <v>69</v>
      </c>
      <c r="E20" s="11" t="s">
        <v>80</v>
      </c>
      <c r="F20" s="18">
        <v>1524000</v>
      </c>
      <c r="G20" s="19">
        <v>42005</v>
      </c>
      <c r="H20" s="19">
        <v>42369</v>
      </c>
      <c r="I20" s="20" t="s">
        <v>81</v>
      </c>
      <c r="J20" s="24">
        <v>1172514.94</v>
      </c>
    </row>
    <row r="21" spans="1:10" ht="30" x14ac:dyDescent="0.25">
      <c r="A21" s="17" t="s">
        <v>85</v>
      </c>
      <c r="B21" s="11" t="s">
        <v>82</v>
      </c>
      <c r="C21" s="11" t="s">
        <v>16</v>
      </c>
      <c r="D21" s="11" t="s">
        <v>83</v>
      </c>
      <c r="E21" s="11" t="s">
        <v>83</v>
      </c>
      <c r="F21" s="18">
        <v>113.46</v>
      </c>
      <c r="G21" s="19">
        <v>42094</v>
      </c>
      <c r="H21" s="19">
        <v>42101</v>
      </c>
      <c r="I21" s="20" t="s">
        <v>84</v>
      </c>
      <c r="J21" s="24">
        <v>113.46</v>
      </c>
    </row>
    <row r="22" spans="1:10" ht="30" x14ac:dyDescent="0.25">
      <c r="A22" s="20" t="s">
        <v>87</v>
      </c>
      <c r="B22" s="11" t="s">
        <v>86</v>
      </c>
      <c r="C22" s="11" t="s">
        <v>10</v>
      </c>
      <c r="D22" s="11" t="s">
        <v>89</v>
      </c>
      <c r="E22" s="11" t="s">
        <v>89</v>
      </c>
      <c r="F22" s="18">
        <v>260.67</v>
      </c>
      <c r="G22" s="19">
        <v>42094</v>
      </c>
      <c r="H22" s="19">
        <v>42099</v>
      </c>
      <c r="I22" s="20" t="s">
        <v>90</v>
      </c>
      <c r="J22" s="24">
        <f>198.45+62.22</f>
        <v>260.66999999999996</v>
      </c>
    </row>
    <row r="23" spans="1:10" ht="30" x14ac:dyDescent="0.25">
      <c r="A23" s="20" t="s">
        <v>93</v>
      </c>
      <c r="B23" s="11" t="s">
        <v>91</v>
      </c>
      <c r="C23" s="11" t="s">
        <v>10</v>
      </c>
      <c r="D23" s="11" t="s">
        <v>66</v>
      </c>
      <c r="E23" s="11" t="s">
        <v>66</v>
      </c>
      <c r="F23" s="18">
        <v>1066.28</v>
      </c>
      <c r="G23" s="19">
        <v>42005</v>
      </c>
      <c r="H23" s="19">
        <v>42369</v>
      </c>
      <c r="I23" s="20" t="s">
        <v>92</v>
      </c>
      <c r="J23" s="24">
        <v>1066.28</v>
      </c>
    </row>
    <row r="24" spans="1:10" ht="45" x14ac:dyDescent="0.25">
      <c r="A24" s="20" t="s">
        <v>97</v>
      </c>
      <c r="B24" s="11" t="s">
        <v>94</v>
      </c>
      <c r="C24" s="11" t="s">
        <v>16</v>
      </c>
      <c r="D24" s="21" t="s">
        <v>95</v>
      </c>
      <c r="E24" s="21" t="s">
        <v>95</v>
      </c>
      <c r="F24" s="18">
        <v>6000</v>
      </c>
      <c r="G24" s="19">
        <v>42005</v>
      </c>
      <c r="H24" s="19">
        <v>42369</v>
      </c>
      <c r="I24" s="20" t="s">
        <v>96</v>
      </c>
      <c r="J24" s="24">
        <f>2165.24+3119.46</f>
        <v>5284.7</v>
      </c>
    </row>
    <row r="25" spans="1:10" ht="30" x14ac:dyDescent="0.25">
      <c r="A25" s="17" t="s">
        <v>98</v>
      </c>
      <c r="B25" s="11" t="s">
        <v>99</v>
      </c>
      <c r="C25" s="11" t="s">
        <v>100</v>
      </c>
      <c r="D25" s="11" t="s">
        <v>101</v>
      </c>
      <c r="E25" s="11" t="s">
        <v>102</v>
      </c>
      <c r="F25" s="18">
        <v>73000</v>
      </c>
      <c r="G25" s="19">
        <v>42152</v>
      </c>
      <c r="H25" s="19">
        <v>42192</v>
      </c>
      <c r="I25" s="20" t="s">
        <v>103</v>
      </c>
      <c r="J25" s="25">
        <v>73520</v>
      </c>
    </row>
    <row r="26" spans="1:10" ht="30" x14ac:dyDescent="0.25">
      <c r="A26" s="20" t="s">
        <v>85</v>
      </c>
      <c r="B26" s="11" t="s">
        <v>104</v>
      </c>
      <c r="C26" s="11" t="s">
        <v>16</v>
      </c>
      <c r="D26" s="11" t="s">
        <v>83</v>
      </c>
      <c r="E26" s="11" t="s">
        <v>83</v>
      </c>
      <c r="F26" s="18">
        <v>124.44</v>
      </c>
      <c r="G26" s="19">
        <v>42152</v>
      </c>
      <c r="H26" s="19">
        <v>42158</v>
      </c>
      <c r="I26" s="20" t="s">
        <v>105</v>
      </c>
      <c r="J26" s="24">
        <v>124.44</v>
      </c>
    </row>
    <row r="27" spans="1:10" ht="30" x14ac:dyDescent="0.25">
      <c r="A27" s="20" t="s">
        <v>106</v>
      </c>
      <c r="B27" s="11" t="s">
        <v>107</v>
      </c>
      <c r="C27" s="11" t="s">
        <v>16</v>
      </c>
      <c r="D27" s="11" t="s">
        <v>186</v>
      </c>
      <c r="E27" s="11" t="s">
        <v>186</v>
      </c>
      <c r="F27" s="18">
        <v>183</v>
      </c>
      <c r="G27" s="19">
        <v>42152</v>
      </c>
      <c r="H27" s="19">
        <v>42152</v>
      </c>
      <c r="I27" s="20" t="s">
        <v>108</v>
      </c>
      <c r="J27" s="24">
        <v>183</v>
      </c>
    </row>
    <row r="28" spans="1:10" ht="30" x14ac:dyDescent="0.25">
      <c r="A28" s="20" t="s">
        <v>106</v>
      </c>
      <c r="B28" s="11" t="s">
        <v>109</v>
      </c>
      <c r="C28" s="11" t="s">
        <v>16</v>
      </c>
      <c r="D28" s="11" t="s">
        <v>110</v>
      </c>
      <c r="E28" s="11" t="s">
        <v>110</v>
      </c>
      <c r="F28" s="18">
        <v>115.9</v>
      </c>
      <c r="G28" s="19">
        <v>42152</v>
      </c>
      <c r="H28" s="19">
        <v>42166</v>
      </c>
      <c r="I28" s="20" t="s">
        <v>111</v>
      </c>
      <c r="J28" s="24">
        <v>115.9</v>
      </c>
    </row>
    <row r="29" spans="1:10" ht="30" x14ac:dyDescent="0.25">
      <c r="A29" s="20" t="s">
        <v>115</v>
      </c>
      <c r="B29" s="11" t="s">
        <v>112</v>
      </c>
      <c r="C29" s="11" t="s">
        <v>16</v>
      </c>
      <c r="D29" s="11" t="s">
        <v>113</v>
      </c>
      <c r="E29" s="11" t="s">
        <v>113</v>
      </c>
      <c r="F29" s="18">
        <v>1850</v>
      </c>
      <c r="G29" s="19">
        <v>42171</v>
      </c>
      <c r="H29" s="19">
        <v>42178</v>
      </c>
      <c r="I29" s="20" t="s">
        <v>114</v>
      </c>
      <c r="J29" s="24">
        <v>1703.4</v>
      </c>
    </row>
    <row r="30" spans="1:10" ht="30" x14ac:dyDescent="0.25">
      <c r="A30" s="17" t="s">
        <v>118</v>
      </c>
      <c r="B30" s="11" t="s">
        <v>116</v>
      </c>
      <c r="C30" s="11" t="s">
        <v>10</v>
      </c>
      <c r="D30" s="11" t="s">
        <v>88</v>
      </c>
      <c r="E30" s="22" t="s">
        <v>88</v>
      </c>
      <c r="F30" s="18">
        <v>389.79</v>
      </c>
      <c r="G30" s="19">
        <v>42173</v>
      </c>
      <c r="H30" s="19">
        <v>42180</v>
      </c>
      <c r="I30" s="20" t="s">
        <v>117</v>
      </c>
      <c r="J30" s="24">
        <v>389.79</v>
      </c>
    </row>
    <row r="31" spans="1:10" ht="30" x14ac:dyDescent="0.25">
      <c r="A31" s="20" t="s">
        <v>106</v>
      </c>
      <c r="B31" s="11" t="s">
        <v>119</v>
      </c>
      <c r="C31" s="11" t="s">
        <v>16</v>
      </c>
      <c r="D31" s="11" t="s">
        <v>120</v>
      </c>
      <c r="E31" s="11" t="s">
        <v>121</v>
      </c>
      <c r="F31" s="18">
        <v>550</v>
      </c>
      <c r="G31" s="19">
        <v>42177</v>
      </c>
      <c r="H31" s="19">
        <v>42182</v>
      </c>
      <c r="I31" s="20" t="s">
        <v>122</v>
      </c>
      <c r="J31" s="24">
        <v>549</v>
      </c>
    </row>
    <row r="32" spans="1:10" ht="30" x14ac:dyDescent="0.25">
      <c r="A32" s="20" t="s">
        <v>126</v>
      </c>
      <c r="B32" s="11" t="s">
        <v>123</v>
      </c>
      <c r="C32" s="11" t="s">
        <v>16</v>
      </c>
      <c r="D32" s="11" t="s">
        <v>124</v>
      </c>
      <c r="E32" s="11" t="s">
        <v>124</v>
      </c>
      <c r="F32" s="18">
        <v>4500</v>
      </c>
      <c r="G32" s="19">
        <v>42198</v>
      </c>
      <c r="H32" s="19">
        <v>42212</v>
      </c>
      <c r="I32" s="20" t="s">
        <v>125</v>
      </c>
      <c r="J32" s="24">
        <v>3952.8</v>
      </c>
    </row>
    <row r="33" spans="1:10" ht="30" x14ac:dyDescent="0.25">
      <c r="A33" s="17" t="s">
        <v>106</v>
      </c>
      <c r="B33" s="11" t="s">
        <v>127</v>
      </c>
      <c r="C33" s="11" t="s">
        <v>16</v>
      </c>
      <c r="D33" s="22" t="s">
        <v>128</v>
      </c>
      <c r="E33" s="22" t="s">
        <v>128</v>
      </c>
      <c r="F33" s="18">
        <v>109.8</v>
      </c>
      <c r="G33" s="19">
        <v>42198</v>
      </c>
      <c r="H33" s="19">
        <v>42205</v>
      </c>
      <c r="I33" s="20" t="s">
        <v>129</v>
      </c>
      <c r="J33" s="24">
        <v>109.8</v>
      </c>
    </row>
    <row r="34" spans="1:10" ht="60" x14ac:dyDescent="0.25">
      <c r="A34" s="17" t="s">
        <v>76</v>
      </c>
      <c r="B34" s="11" t="s">
        <v>74</v>
      </c>
      <c r="C34" s="11" t="s">
        <v>70</v>
      </c>
      <c r="D34" s="11" t="s">
        <v>69</v>
      </c>
      <c r="E34" s="11" t="s">
        <v>75</v>
      </c>
      <c r="F34" s="18">
        <v>543876.62</v>
      </c>
      <c r="G34" s="19">
        <v>42064</v>
      </c>
      <c r="H34" s="19">
        <v>42277</v>
      </c>
      <c r="I34" s="20" t="s">
        <v>130</v>
      </c>
      <c r="J34" s="27">
        <v>514407.76</v>
      </c>
    </row>
    <row r="35" spans="1:10" ht="66" x14ac:dyDescent="0.25">
      <c r="A35" s="20" t="s">
        <v>126</v>
      </c>
      <c r="B35" s="11" t="s">
        <v>131</v>
      </c>
      <c r="C35" s="11" t="s">
        <v>16</v>
      </c>
      <c r="D35" s="21" t="s">
        <v>132</v>
      </c>
      <c r="E35" s="21" t="s">
        <v>132</v>
      </c>
      <c r="F35" s="18">
        <v>609.95000000000005</v>
      </c>
      <c r="G35" s="19">
        <v>42228</v>
      </c>
      <c r="H35" s="19">
        <v>42238</v>
      </c>
      <c r="I35" s="20" t="s">
        <v>133</v>
      </c>
      <c r="J35" s="24">
        <f>219.55+390.4</f>
        <v>609.95000000000005</v>
      </c>
    </row>
    <row r="36" spans="1:10" ht="30" x14ac:dyDescent="0.25">
      <c r="A36" s="22" t="s">
        <v>97</v>
      </c>
      <c r="B36" s="11" t="s">
        <v>134</v>
      </c>
      <c r="C36" s="11" t="s">
        <v>10</v>
      </c>
      <c r="D36" s="22" t="s">
        <v>135</v>
      </c>
      <c r="E36" s="22" t="s">
        <v>135</v>
      </c>
      <c r="F36" s="18">
        <v>146.4</v>
      </c>
      <c r="G36" s="19">
        <v>42228</v>
      </c>
      <c r="H36" s="19">
        <v>42239</v>
      </c>
      <c r="I36" s="20" t="s">
        <v>136</v>
      </c>
      <c r="J36" s="24">
        <v>146.4</v>
      </c>
    </row>
    <row r="37" spans="1:10" ht="45" x14ac:dyDescent="0.25">
      <c r="A37" s="22" t="s">
        <v>138</v>
      </c>
      <c r="B37" s="11" t="s">
        <v>137</v>
      </c>
      <c r="C37" s="11" t="s">
        <v>10</v>
      </c>
      <c r="D37" s="22" t="s">
        <v>55</v>
      </c>
      <c r="E37" s="22" t="s">
        <v>55</v>
      </c>
      <c r="F37" s="18">
        <v>1403</v>
      </c>
      <c r="G37" s="19">
        <v>42258</v>
      </c>
      <c r="H37" s="19">
        <v>42265</v>
      </c>
      <c r="I37" s="20" t="s">
        <v>139</v>
      </c>
      <c r="J37" s="27">
        <v>0</v>
      </c>
    </row>
    <row r="38" spans="1:10" ht="30" x14ac:dyDescent="0.25">
      <c r="A38" s="22" t="s">
        <v>144</v>
      </c>
      <c r="B38" s="11" t="s">
        <v>140</v>
      </c>
      <c r="C38" s="11" t="s">
        <v>146</v>
      </c>
      <c r="D38" s="11" t="s">
        <v>142</v>
      </c>
      <c r="E38" s="22" t="s">
        <v>141</v>
      </c>
      <c r="F38" s="26">
        <v>39280</v>
      </c>
      <c r="G38" s="19">
        <v>42263</v>
      </c>
      <c r="H38" s="19">
        <v>42279</v>
      </c>
      <c r="I38" s="20" t="s">
        <v>143</v>
      </c>
      <c r="J38" s="24">
        <v>39280</v>
      </c>
    </row>
    <row r="39" spans="1:10" ht="30" x14ac:dyDescent="0.25">
      <c r="A39" s="22" t="s">
        <v>23</v>
      </c>
      <c r="B39" s="11" t="s">
        <v>145</v>
      </c>
      <c r="C39" s="11" t="s">
        <v>16</v>
      </c>
      <c r="D39" s="22" t="s">
        <v>147</v>
      </c>
      <c r="E39" s="22" t="s">
        <v>147</v>
      </c>
      <c r="F39" s="18">
        <v>140.30000000000001</v>
      </c>
      <c r="G39" s="19">
        <v>42276</v>
      </c>
      <c r="H39" s="19">
        <v>42278</v>
      </c>
      <c r="I39" s="20" t="s">
        <v>148</v>
      </c>
      <c r="J39" s="24">
        <v>140.30000000000001</v>
      </c>
    </row>
    <row r="40" spans="1:10" ht="30" x14ac:dyDescent="0.25">
      <c r="A40" s="22" t="s">
        <v>93</v>
      </c>
      <c r="B40" s="11" t="s">
        <v>149</v>
      </c>
      <c r="C40" s="11" t="s">
        <v>10</v>
      </c>
      <c r="D40" s="11" t="s">
        <v>66</v>
      </c>
      <c r="E40" s="11" t="s">
        <v>66</v>
      </c>
      <c r="F40" s="23">
        <v>2850</v>
      </c>
      <c r="G40" s="19">
        <v>42291</v>
      </c>
      <c r="H40" s="19">
        <v>42296</v>
      </c>
      <c r="I40" s="20" t="s">
        <v>150</v>
      </c>
      <c r="J40" s="24">
        <v>2808.44</v>
      </c>
    </row>
    <row r="41" spans="1:10" ht="33" x14ac:dyDescent="0.25">
      <c r="A41" s="22" t="s">
        <v>85</v>
      </c>
      <c r="B41" s="11" t="s">
        <v>151</v>
      </c>
      <c r="C41" s="11" t="s">
        <v>16</v>
      </c>
      <c r="D41" s="21" t="s">
        <v>152</v>
      </c>
      <c r="E41" s="21" t="s">
        <v>152</v>
      </c>
      <c r="F41" s="23">
        <v>134.19999999999999</v>
      </c>
      <c r="G41" s="19">
        <v>42291</v>
      </c>
      <c r="H41" s="19">
        <v>42298</v>
      </c>
      <c r="I41" s="20" t="s">
        <v>153</v>
      </c>
      <c r="J41" s="24">
        <v>134.19999999999999</v>
      </c>
    </row>
    <row r="42" spans="1:10" ht="30" x14ac:dyDescent="0.25">
      <c r="A42" s="22" t="s">
        <v>87</v>
      </c>
      <c r="B42" s="11" t="s">
        <v>154</v>
      </c>
      <c r="C42" s="11" t="s">
        <v>16</v>
      </c>
      <c r="D42" s="22" t="s">
        <v>155</v>
      </c>
      <c r="E42" s="22" t="s">
        <v>155</v>
      </c>
      <c r="F42" s="18">
        <v>186.1</v>
      </c>
      <c r="G42" s="19">
        <v>42291</v>
      </c>
      <c r="H42" s="19">
        <v>42298</v>
      </c>
      <c r="I42" s="20" t="s">
        <v>156</v>
      </c>
      <c r="J42" s="24">
        <v>186.1</v>
      </c>
    </row>
    <row r="43" spans="1:10" ht="30" x14ac:dyDescent="0.25">
      <c r="A43" s="22" t="s">
        <v>161</v>
      </c>
      <c r="B43" s="11" t="s">
        <v>157</v>
      </c>
      <c r="C43" s="11" t="s">
        <v>16</v>
      </c>
      <c r="D43" s="11" t="s">
        <v>158</v>
      </c>
      <c r="E43" s="11" t="s">
        <v>158</v>
      </c>
      <c r="F43" s="18">
        <v>824.72</v>
      </c>
      <c r="G43" s="19">
        <v>42005</v>
      </c>
      <c r="H43" s="19">
        <v>42369</v>
      </c>
      <c r="I43" s="20" t="s">
        <v>159</v>
      </c>
      <c r="J43" s="24">
        <v>824.72</v>
      </c>
    </row>
    <row r="44" spans="1:10" ht="30" x14ac:dyDescent="0.25">
      <c r="A44" s="22" t="s">
        <v>163</v>
      </c>
      <c r="B44" s="11" t="s">
        <v>160</v>
      </c>
      <c r="C44" s="11" t="s">
        <v>10</v>
      </c>
      <c r="D44" s="11" t="s">
        <v>55</v>
      </c>
      <c r="E44" s="11" t="s">
        <v>55</v>
      </c>
      <c r="F44" s="18">
        <v>1952</v>
      </c>
      <c r="G44" s="19">
        <v>42310</v>
      </c>
      <c r="H44" s="19">
        <v>42369</v>
      </c>
      <c r="I44" s="20" t="s">
        <v>162</v>
      </c>
      <c r="J44" s="24">
        <v>0</v>
      </c>
    </row>
    <row r="45" spans="1:10" ht="30" x14ac:dyDescent="0.25">
      <c r="A45" s="22" t="s">
        <v>87</v>
      </c>
      <c r="B45" s="11" t="s">
        <v>164</v>
      </c>
      <c r="C45" s="11" t="s">
        <v>10</v>
      </c>
      <c r="D45" s="22" t="s">
        <v>165</v>
      </c>
      <c r="E45" s="22" t="s">
        <v>165</v>
      </c>
      <c r="F45" s="18">
        <v>209.84</v>
      </c>
      <c r="G45" s="19">
        <v>42334</v>
      </c>
      <c r="H45" s="19">
        <v>42340</v>
      </c>
      <c r="I45" s="20" t="s">
        <v>166</v>
      </c>
      <c r="J45" s="24">
        <v>0</v>
      </c>
    </row>
    <row r="46" spans="1:10" ht="33" x14ac:dyDescent="0.25">
      <c r="A46" s="22" t="s">
        <v>169</v>
      </c>
      <c r="B46" s="11" t="s">
        <v>167</v>
      </c>
      <c r="C46" s="11" t="s">
        <v>10</v>
      </c>
      <c r="D46" s="21" t="s">
        <v>141</v>
      </c>
      <c r="E46" s="21" t="s">
        <v>141</v>
      </c>
      <c r="F46" s="18">
        <v>9162.2000000000007</v>
      </c>
      <c r="G46" s="19">
        <v>42334</v>
      </c>
      <c r="H46" s="19">
        <v>42348</v>
      </c>
      <c r="I46" s="20" t="s">
        <v>168</v>
      </c>
      <c r="J46" s="24">
        <v>8641.6</v>
      </c>
    </row>
    <row r="47" spans="1:10" ht="33" x14ac:dyDescent="0.25">
      <c r="A47" s="22" t="s">
        <v>87</v>
      </c>
      <c r="B47" s="11" t="s">
        <v>170</v>
      </c>
      <c r="C47" s="11" t="s">
        <v>16</v>
      </c>
      <c r="D47" s="21" t="s">
        <v>21</v>
      </c>
      <c r="E47" s="21" t="s">
        <v>21</v>
      </c>
      <c r="F47" s="18">
        <v>195.2</v>
      </c>
      <c r="G47" s="19">
        <v>42338</v>
      </c>
      <c r="H47" s="19">
        <v>42342</v>
      </c>
      <c r="I47" s="20" t="s">
        <v>171</v>
      </c>
      <c r="J47" s="24">
        <v>195.2</v>
      </c>
    </row>
    <row r="48" spans="1:10" ht="60" x14ac:dyDescent="0.25">
      <c r="A48" s="17" t="s">
        <v>76</v>
      </c>
      <c r="B48" s="11" t="s">
        <v>74</v>
      </c>
      <c r="C48" s="11" t="s">
        <v>70</v>
      </c>
      <c r="D48" s="11" t="s">
        <v>69</v>
      </c>
      <c r="E48" s="11" t="s">
        <v>75</v>
      </c>
      <c r="F48" s="18">
        <v>353831.98</v>
      </c>
      <c r="G48" s="19">
        <v>42278</v>
      </c>
      <c r="H48" s="19">
        <v>42369</v>
      </c>
      <c r="I48" s="20" t="s">
        <v>172</v>
      </c>
      <c r="J48" s="27">
        <v>17748.64</v>
      </c>
    </row>
    <row r="49" spans="1:10" ht="53.25" customHeight="1" x14ac:dyDescent="0.25">
      <c r="A49" s="17" t="s">
        <v>126</v>
      </c>
      <c r="B49" s="11" t="s">
        <v>173</v>
      </c>
      <c r="C49" s="11" t="s">
        <v>16</v>
      </c>
      <c r="D49" s="21" t="s">
        <v>174</v>
      </c>
      <c r="E49" s="21" t="s">
        <v>174</v>
      </c>
      <c r="F49" s="23">
        <v>1518.9</v>
      </c>
      <c r="G49" s="19">
        <v>42359</v>
      </c>
      <c r="H49" s="19">
        <v>42359</v>
      </c>
      <c r="I49" s="20" t="s">
        <v>175</v>
      </c>
      <c r="J49" s="24">
        <v>0</v>
      </c>
    </row>
    <row r="50" spans="1:10" ht="30" x14ac:dyDescent="0.25">
      <c r="A50" s="17" t="s">
        <v>118</v>
      </c>
      <c r="B50" s="11" t="s">
        <v>176</v>
      </c>
      <c r="C50" s="11" t="s">
        <v>10</v>
      </c>
      <c r="D50" s="11" t="s">
        <v>177</v>
      </c>
      <c r="E50" s="11" t="s">
        <v>177</v>
      </c>
      <c r="F50" s="18">
        <v>356.85</v>
      </c>
      <c r="G50" s="19">
        <v>42359</v>
      </c>
      <c r="H50" s="19">
        <v>42367</v>
      </c>
      <c r="I50" s="20" t="s">
        <v>178</v>
      </c>
      <c r="J50" s="24">
        <v>0</v>
      </c>
    </row>
    <row r="51" spans="1:10" ht="45" x14ac:dyDescent="0.25">
      <c r="A51" s="22" t="s">
        <v>182</v>
      </c>
      <c r="B51" s="11" t="s">
        <v>179</v>
      </c>
      <c r="C51" s="11" t="s">
        <v>10</v>
      </c>
      <c r="D51" s="22" t="s">
        <v>180</v>
      </c>
      <c r="E51" s="22" t="s">
        <v>180</v>
      </c>
      <c r="F51" s="23">
        <v>2071.56</v>
      </c>
      <c r="G51" s="19">
        <v>42359</v>
      </c>
      <c r="H51" s="19">
        <v>42366</v>
      </c>
      <c r="I51" s="20" t="s">
        <v>181</v>
      </c>
      <c r="J51" s="24">
        <v>0</v>
      </c>
    </row>
    <row r="52" spans="1:10" ht="33" x14ac:dyDescent="0.25">
      <c r="A52" s="17"/>
      <c r="B52" s="11" t="s">
        <v>184</v>
      </c>
      <c r="C52" s="11" t="s">
        <v>10</v>
      </c>
      <c r="D52" s="21" t="s">
        <v>183</v>
      </c>
      <c r="E52" s="21" t="s">
        <v>183</v>
      </c>
      <c r="F52" s="23">
        <v>607.55999999999995</v>
      </c>
      <c r="G52" s="19">
        <v>42359</v>
      </c>
      <c r="H52" s="19">
        <v>42368</v>
      </c>
      <c r="I52" s="20" t="s">
        <v>185</v>
      </c>
      <c r="J52" s="24">
        <v>0</v>
      </c>
    </row>
    <row r="53" spans="1:10" x14ac:dyDescent="0.25">
      <c r="A53" s="17"/>
      <c r="B53" s="11"/>
      <c r="C53" s="11"/>
      <c r="D53" s="11"/>
      <c r="E53" s="11"/>
      <c r="F53" s="18"/>
      <c r="G53" s="20"/>
      <c r="H53" s="20"/>
      <c r="I53" s="20"/>
      <c r="J53" s="20"/>
    </row>
    <row r="54" spans="1:10" ht="15.75" x14ac:dyDescent="0.3">
      <c r="A54" s="6"/>
      <c r="B54" s="12"/>
      <c r="C54" s="12"/>
      <c r="D54" s="3"/>
      <c r="E54" s="3"/>
      <c r="F54" s="5"/>
      <c r="G54" s="1"/>
      <c r="H54" s="1"/>
      <c r="I54" s="1"/>
      <c r="J54" s="1"/>
    </row>
    <row r="55" spans="1:10" ht="15.75" x14ac:dyDescent="0.3">
      <c r="A55" s="6"/>
      <c r="B55" s="12"/>
      <c r="C55" s="12"/>
      <c r="D55" s="3"/>
      <c r="E55" s="3"/>
      <c r="F55" s="5"/>
      <c r="G55" s="1"/>
      <c r="H55" s="1"/>
      <c r="I55" s="1"/>
      <c r="J55" s="1"/>
    </row>
    <row r="56" spans="1:10" ht="15.75" x14ac:dyDescent="0.3">
      <c r="A56" s="6"/>
      <c r="B56" s="12"/>
      <c r="C56" s="12"/>
      <c r="D56" s="3"/>
      <c r="E56" s="3"/>
      <c r="F56" s="5"/>
      <c r="G56" s="1"/>
      <c r="H56" s="1"/>
      <c r="I56" s="1"/>
      <c r="J56" s="1"/>
    </row>
    <row r="57" spans="1:10" ht="15.75" x14ac:dyDescent="0.3">
      <c r="A57" s="6"/>
      <c r="B57" s="12"/>
      <c r="C57" s="12"/>
      <c r="D57" s="3"/>
      <c r="E57" s="3"/>
      <c r="F57" s="5"/>
      <c r="G57" s="1"/>
      <c r="H57" s="1"/>
      <c r="I57" s="1"/>
      <c r="J57" s="1"/>
    </row>
    <row r="58" spans="1:10" ht="15.75" x14ac:dyDescent="0.3">
      <c r="A58" s="6"/>
      <c r="B58" s="12"/>
      <c r="C58" s="12"/>
      <c r="D58" s="3"/>
      <c r="E58" s="3"/>
      <c r="F58" s="5"/>
      <c r="G58" s="1"/>
      <c r="H58" s="1"/>
      <c r="I58" s="1"/>
      <c r="J58" s="1"/>
    </row>
    <row r="59" spans="1:10" ht="15.75" x14ac:dyDescent="0.3">
      <c r="A59" s="6"/>
      <c r="B59" s="12"/>
      <c r="C59" s="12"/>
      <c r="D59" s="3"/>
      <c r="E59" s="3"/>
      <c r="F59" s="5"/>
      <c r="G59" s="1"/>
      <c r="H59" s="1"/>
      <c r="I59" s="1"/>
      <c r="J59" s="1"/>
    </row>
    <row r="60" spans="1:10" ht="15.75" x14ac:dyDescent="0.3">
      <c r="A60" s="6"/>
      <c r="B60" s="12"/>
      <c r="C60" s="12"/>
      <c r="D60" s="3"/>
      <c r="E60" s="3"/>
      <c r="F60" s="5"/>
      <c r="G60" s="1"/>
      <c r="H60" s="1"/>
      <c r="I60" s="1"/>
      <c r="J60" s="1"/>
    </row>
    <row r="61" spans="1:10" ht="15.75" x14ac:dyDescent="0.3">
      <c r="A61" s="6"/>
      <c r="B61" s="12"/>
      <c r="C61" s="12"/>
      <c r="D61" s="3"/>
      <c r="E61" s="3"/>
      <c r="F61" s="5"/>
      <c r="G61" s="1"/>
      <c r="H61" s="1"/>
      <c r="I61" s="1"/>
      <c r="J61" s="1"/>
    </row>
    <row r="62" spans="1:10" ht="15.75" x14ac:dyDescent="0.3">
      <c r="A62" s="6"/>
      <c r="B62" s="12"/>
      <c r="C62" s="12"/>
      <c r="D62" s="3"/>
      <c r="E62" s="3"/>
      <c r="F62" s="5"/>
      <c r="G62" s="1"/>
      <c r="H62" s="1"/>
      <c r="I62" s="1"/>
      <c r="J62" s="1"/>
    </row>
    <row r="63" spans="1:10" ht="15.75" x14ac:dyDescent="0.3">
      <c r="A63" s="6"/>
      <c r="B63" s="12"/>
      <c r="C63" s="12"/>
      <c r="D63" s="3"/>
      <c r="E63" s="3"/>
      <c r="F63" s="5"/>
      <c r="G63" s="1"/>
      <c r="H63" s="1"/>
      <c r="I63" s="1"/>
      <c r="J63" s="1"/>
    </row>
    <row r="64" spans="1:10" ht="15.75" x14ac:dyDescent="0.3">
      <c r="A64" s="6"/>
      <c r="B64" s="12"/>
      <c r="C64" s="12"/>
      <c r="D64" s="3"/>
      <c r="E64" s="3"/>
      <c r="F64" s="5"/>
      <c r="G64" s="1"/>
      <c r="H64" s="1"/>
      <c r="I64" s="1"/>
      <c r="J64" s="1"/>
    </row>
    <row r="65" spans="1:10" ht="15.75" x14ac:dyDescent="0.3">
      <c r="A65" s="6"/>
      <c r="B65" s="12"/>
      <c r="C65" s="12"/>
      <c r="D65" s="3"/>
      <c r="E65" s="3"/>
      <c r="F65" s="5"/>
      <c r="G65" s="1"/>
      <c r="H65" s="1"/>
      <c r="I65" s="1"/>
      <c r="J65" s="1"/>
    </row>
    <row r="66" spans="1:10" ht="15.75" x14ac:dyDescent="0.3">
      <c r="A66" s="6"/>
      <c r="B66" s="12"/>
      <c r="C66" s="12"/>
      <c r="D66" s="3"/>
      <c r="E66" s="3"/>
      <c r="F66" s="5"/>
      <c r="G66" s="1"/>
      <c r="H66" s="1"/>
      <c r="I66" s="1"/>
      <c r="J66" s="1"/>
    </row>
    <row r="67" spans="1:10" ht="15.75" x14ac:dyDescent="0.3">
      <c r="A67" s="6"/>
      <c r="B67" s="12"/>
      <c r="C67" s="12"/>
      <c r="D67" s="3"/>
      <c r="E67" s="3"/>
      <c r="F67" s="5"/>
      <c r="G67" s="1"/>
      <c r="H67" s="1"/>
      <c r="I67" s="1"/>
      <c r="J67" s="1"/>
    </row>
    <row r="68" spans="1:10" ht="15.75" x14ac:dyDescent="0.3">
      <c r="A68" s="6"/>
      <c r="B68" s="12"/>
      <c r="C68" s="12"/>
      <c r="D68" s="3"/>
      <c r="E68" s="3"/>
      <c r="F68" s="5"/>
      <c r="G68" s="1"/>
      <c r="H68" s="1"/>
      <c r="I68" s="1"/>
      <c r="J68" s="1"/>
    </row>
    <row r="69" spans="1:10" ht="15.75" x14ac:dyDescent="0.3">
      <c r="A69" s="6"/>
      <c r="B69" s="12"/>
      <c r="C69" s="12"/>
      <c r="D69" s="3"/>
      <c r="E69" s="3"/>
      <c r="F69" s="5"/>
      <c r="G69" s="1"/>
      <c r="H69" s="1"/>
      <c r="I69" s="1"/>
      <c r="J69" s="1"/>
    </row>
    <row r="70" spans="1:10" ht="15.75" x14ac:dyDescent="0.3">
      <c r="A70" s="6"/>
      <c r="B70" s="12"/>
      <c r="C70" s="12"/>
      <c r="D70" s="3"/>
      <c r="E70" s="3"/>
      <c r="F70" s="5"/>
      <c r="G70" s="1"/>
      <c r="H70" s="1"/>
      <c r="I70" s="1"/>
      <c r="J70" s="1"/>
    </row>
    <row r="71" spans="1:10" ht="15.75" x14ac:dyDescent="0.3">
      <c r="A71" s="6"/>
      <c r="B71" s="12"/>
      <c r="C71" s="12"/>
      <c r="D71" s="3"/>
      <c r="E71" s="3"/>
      <c r="F71" s="5"/>
      <c r="G71" s="1"/>
      <c r="H71" s="1"/>
      <c r="I71" s="1"/>
      <c r="J71" s="1"/>
    </row>
    <row r="72" spans="1:10" ht="15.75" x14ac:dyDescent="0.3">
      <c r="A72" s="6"/>
      <c r="B72" s="12"/>
      <c r="C72" s="12"/>
      <c r="D72" s="3"/>
      <c r="E72" s="3"/>
      <c r="F72" s="5"/>
      <c r="G72" s="1"/>
      <c r="H72" s="1"/>
      <c r="I72" s="1"/>
      <c r="J72" s="1"/>
    </row>
    <row r="73" spans="1:10" ht="15.75" x14ac:dyDescent="0.3">
      <c r="A73" s="6"/>
      <c r="B73" s="12"/>
      <c r="C73" s="12"/>
      <c r="D73" s="3"/>
      <c r="E73" s="3"/>
      <c r="F73" s="5"/>
      <c r="G73" s="1"/>
      <c r="H73" s="1"/>
      <c r="I73" s="1"/>
      <c r="J73" s="1"/>
    </row>
    <row r="74" spans="1:10" ht="15.75" x14ac:dyDescent="0.3">
      <c r="A74" s="6"/>
      <c r="B74" s="12"/>
      <c r="C74" s="12"/>
      <c r="D74" s="3"/>
      <c r="E74" s="3"/>
      <c r="F74" s="5"/>
      <c r="G74" s="1"/>
      <c r="H74" s="1"/>
      <c r="I74" s="1"/>
      <c r="J74" s="1"/>
    </row>
    <row r="75" spans="1:10" ht="15.75" x14ac:dyDescent="0.3">
      <c r="A75" s="6"/>
      <c r="B75" s="12"/>
      <c r="C75" s="12"/>
      <c r="D75" s="3"/>
      <c r="E75" s="3"/>
      <c r="F75" s="5"/>
      <c r="G75" s="1"/>
      <c r="H75" s="1"/>
      <c r="I75" s="1"/>
      <c r="J75" s="1"/>
    </row>
    <row r="76" spans="1:10" ht="15.75" x14ac:dyDescent="0.3">
      <c r="A76" s="6"/>
      <c r="B76" s="12"/>
      <c r="C76" s="12"/>
      <c r="D76" s="3"/>
      <c r="E76" s="3"/>
      <c r="F76" s="5"/>
      <c r="G76" s="1"/>
      <c r="H76" s="1"/>
      <c r="I76" s="1"/>
      <c r="J76" s="1"/>
    </row>
    <row r="77" spans="1:10" ht="15.75" x14ac:dyDescent="0.3">
      <c r="A77" s="6"/>
      <c r="B77" s="12"/>
      <c r="C77" s="12"/>
      <c r="D77" s="3"/>
      <c r="E77" s="3"/>
      <c r="F77" s="5"/>
      <c r="G77" s="1"/>
      <c r="H77" s="1"/>
      <c r="I77" s="1"/>
      <c r="J77" s="1"/>
    </row>
    <row r="78" spans="1:10" ht="15.75" x14ac:dyDescent="0.3">
      <c r="A78" s="6"/>
      <c r="B78" s="12"/>
      <c r="C78" s="12"/>
      <c r="D78" s="3"/>
      <c r="E78" s="3"/>
      <c r="F78" s="5"/>
      <c r="G78" s="1"/>
      <c r="H78" s="1"/>
      <c r="I78" s="1"/>
      <c r="J78" s="1"/>
    </row>
    <row r="79" spans="1:10" ht="15.75" x14ac:dyDescent="0.3">
      <c r="A79" s="6"/>
      <c r="B79" s="12"/>
      <c r="C79" s="12"/>
      <c r="D79" s="3"/>
      <c r="E79" s="3"/>
      <c r="F79" s="5"/>
      <c r="G79" s="1"/>
      <c r="H79" s="1"/>
      <c r="I79" s="1"/>
      <c r="J79" s="1"/>
    </row>
    <row r="80" spans="1:10" ht="15.75" x14ac:dyDescent="0.3">
      <c r="A80" s="6"/>
      <c r="B80" s="12"/>
      <c r="C80" s="12"/>
      <c r="D80" s="3"/>
      <c r="E80" s="3"/>
      <c r="F80" s="5"/>
      <c r="G80" s="1"/>
      <c r="H80" s="1"/>
      <c r="I80" s="1"/>
      <c r="J80" s="1"/>
    </row>
    <row r="81" spans="1:10" ht="15.75" x14ac:dyDescent="0.3">
      <c r="A81" s="6"/>
      <c r="B81" s="12"/>
      <c r="C81" s="12"/>
      <c r="D81" s="3"/>
      <c r="E81" s="3"/>
      <c r="F81" s="5"/>
      <c r="G81" s="1"/>
      <c r="H81" s="1"/>
      <c r="I81" s="1"/>
      <c r="J81" s="1"/>
    </row>
    <row r="82" spans="1:10" ht="15.75" x14ac:dyDescent="0.3">
      <c r="A82" s="6"/>
      <c r="B82" s="12"/>
      <c r="C82" s="12"/>
      <c r="D82" s="3"/>
      <c r="E82" s="3"/>
      <c r="F82" s="5"/>
      <c r="G82" s="1"/>
      <c r="H82" s="1"/>
      <c r="I82" s="1"/>
      <c r="J82" s="1"/>
    </row>
    <row r="83" spans="1:10" ht="15.75" x14ac:dyDescent="0.3">
      <c r="A83" s="6"/>
      <c r="B83" s="12"/>
      <c r="C83" s="12"/>
      <c r="D83" s="3"/>
      <c r="E83" s="3"/>
      <c r="F83" s="5"/>
      <c r="G83" s="1"/>
      <c r="H83" s="1"/>
      <c r="I83" s="1"/>
      <c r="J83" s="1"/>
    </row>
    <row r="84" spans="1:10" ht="15.75" x14ac:dyDescent="0.3">
      <c r="A84" s="6"/>
      <c r="B84" s="12"/>
      <c r="C84" s="12"/>
      <c r="D84" s="3"/>
      <c r="E84" s="3"/>
      <c r="F84" s="5"/>
      <c r="G84" s="1"/>
      <c r="H84" s="1"/>
      <c r="I84" s="1"/>
      <c r="J84" s="1"/>
    </row>
    <row r="85" spans="1:10" ht="15.75" x14ac:dyDescent="0.3">
      <c r="A85" s="6"/>
      <c r="B85" s="12"/>
      <c r="C85" s="12"/>
      <c r="D85" s="3"/>
      <c r="E85" s="3"/>
      <c r="F85" s="5"/>
      <c r="G85" s="1"/>
      <c r="H85" s="1"/>
      <c r="I85" s="1"/>
      <c r="J85" s="1"/>
    </row>
    <row r="86" spans="1:10" ht="15.75" x14ac:dyDescent="0.3">
      <c r="A86" s="6"/>
      <c r="B86" s="12"/>
      <c r="C86" s="12"/>
      <c r="D86" s="3"/>
      <c r="E86" s="3"/>
      <c r="F86" s="5"/>
      <c r="G86" s="1"/>
      <c r="H86" s="1"/>
      <c r="I86" s="1"/>
      <c r="J86" s="1"/>
    </row>
    <row r="87" spans="1:10" ht="15.75" x14ac:dyDescent="0.3">
      <c r="A87" s="6"/>
      <c r="B87" s="12"/>
      <c r="C87" s="12"/>
      <c r="D87" s="3"/>
      <c r="E87" s="3"/>
      <c r="F87" s="5"/>
      <c r="G87" s="1"/>
      <c r="H87" s="1"/>
      <c r="I87" s="1"/>
      <c r="J87" s="1"/>
    </row>
    <row r="88" spans="1:10" ht="15.75" x14ac:dyDescent="0.3">
      <c r="A88" s="6"/>
      <c r="B88" s="12"/>
      <c r="C88" s="12"/>
      <c r="D88" s="3"/>
      <c r="E88" s="3"/>
      <c r="F88" s="5"/>
      <c r="G88" s="1"/>
      <c r="H88" s="1"/>
      <c r="I88" s="1"/>
      <c r="J88" s="1"/>
    </row>
    <row r="89" spans="1:10" ht="15.75" x14ac:dyDescent="0.3">
      <c r="A89" s="6"/>
      <c r="B89" s="12"/>
      <c r="C89" s="12"/>
      <c r="D89" s="3"/>
      <c r="E89" s="3"/>
      <c r="F89" s="5"/>
      <c r="G89" s="1"/>
      <c r="H89" s="1"/>
      <c r="I89" s="1"/>
      <c r="J89" s="1"/>
    </row>
    <row r="90" spans="1:10" ht="15.75" x14ac:dyDescent="0.3">
      <c r="A90" s="6"/>
      <c r="B90" s="12"/>
      <c r="C90" s="12"/>
      <c r="D90" s="3"/>
      <c r="E90" s="3"/>
      <c r="F90" s="5"/>
      <c r="G90" s="1"/>
      <c r="H90" s="1"/>
      <c r="I90" s="1"/>
      <c r="J90" s="1"/>
    </row>
    <row r="91" spans="1:10" ht="15.75" x14ac:dyDescent="0.3">
      <c r="A91" s="6"/>
      <c r="B91" s="12"/>
      <c r="C91" s="12"/>
      <c r="D91" s="3"/>
      <c r="E91" s="3"/>
      <c r="F91" s="5"/>
      <c r="G91" s="1"/>
      <c r="H91" s="1"/>
      <c r="I91" s="1"/>
      <c r="J91" s="1"/>
    </row>
    <row r="92" spans="1:10" ht="15.75" x14ac:dyDescent="0.3">
      <c r="A92" s="6"/>
      <c r="B92" s="12"/>
      <c r="C92" s="12"/>
      <c r="D92" s="3"/>
      <c r="E92" s="3"/>
      <c r="F92" s="5"/>
      <c r="G92" s="1"/>
      <c r="H92" s="1"/>
      <c r="I92" s="1"/>
      <c r="J92" s="1"/>
    </row>
    <row r="93" spans="1:10" ht="15.75" x14ac:dyDescent="0.3">
      <c r="A93" s="6"/>
      <c r="B93" s="12"/>
      <c r="C93" s="12"/>
      <c r="D93" s="3"/>
      <c r="E93" s="3"/>
      <c r="F93" s="5"/>
      <c r="G93" s="1"/>
      <c r="H93" s="1"/>
      <c r="I93" s="1"/>
      <c r="J93" s="1"/>
    </row>
    <row r="94" spans="1:10" ht="15.75" x14ac:dyDescent="0.3">
      <c r="A94" s="6"/>
      <c r="B94" s="12"/>
      <c r="C94" s="12"/>
      <c r="D94" s="3"/>
      <c r="E94" s="3"/>
      <c r="F94" s="5"/>
      <c r="G94" s="1"/>
      <c r="H94" s="1"/>
      <c r="I94" s="1"/>
      <c r="J94" s="1"/>
    </row>
    <row r="95" spans="1:10" ht="15.75" x14ac:dyDescent="0.3">
      <c r="A95" s="6"/>
      <c r="B95" s="12"/>
      <c r="C95" s="12"/>
      <c r="D95" s="3"/>
      <c r="E95" s="3"/>
      <c r="F95" s="5"/>
      <c r="G95" s="1"/>
      <c r="H95" s="1"/>
      <c r="I95" s="1"/>
      <c r="J95" s="1"/>
    </row>
    <row r="96" spans="1:10" ht="15.75" x14ac:dyDescent="0.3">
      <c r="A96" s="6"/>
      <c r="B96" s="12"/>
      <c r="C96" s="12"/>
      <c r="D96" s="3"/>
      <c r="E96" s="3"/>
      <c r="F96" s="5"/>
      <c r="G96" s="1"/>
      <c r="H96" s="1"/>
      <c r="I96" s="1"/>
      <c r="J96" s="1"/>
    </row>
    <row r="97" spans="1:10" ht="15.75" x14ac:dyDescent="0.3">
      <c r="A97" s="6"/>
      <c r="B97" s="12"/>
      <c r="C97" s="12"/>
      <c r="D97" s="3"/>
      <c r="E97" s="3"/>
      <c r="F97" s="5"/>
      <c r="G97" s="1"/>
      <c r="H97" s="1"/>
      <c r="I97" s="1"/>
      <c r="J97" s="1"/>
    </row>
    <row r="98" spans="1:10" ht="15.75" x14ac:dyDescent="0.3">
      <c r="A98" s="6"/>
      <c r="B98" s="12"/>
      <c r="C98" s="12"/>
      <c r="D98" s="3"/>
      <c r="E98" s="3"/>
      <c r="F98" s="5"/>
      <c r="G98" s="1"/>
      <c r="H98" s="1"/>
      <c r="I98" s="1"/>
      <c r="J98" s="1"/>
    </row>
    <row r="99" spans="1:10" ht="15.75" x14ac:dyDescent="0.3">
      <c r="A99" s="6"/>
      <c r="B99" s="12"/>
      <c r="C99" s="12"/>
      <c r="D99" s="3"/>
      <c r="E99" s="3"/>
      <c r="F99" s="5"/>
      <c r="G99" s="1"/>
      <c r="H99" s="1"/>
      <c r="I99" s="1"/>
      <c r="J99" s="1"/>
    </row>
    <row r="100" spans="1:10" ht="15.75" x14ac:dyDescent="0.3">
      <c r="A100" s="6"/>
      <c r="B100" s="12"/>
      <c r="C100" s="12"/>
      <c r="D100" s="3"/>
      <c r="E100" s="3"/>
      <c r="F100" s="5"/>
      <c r="G100" s="1"/>
      <c r="H100" s="1"/>
      <c r="I100" s="1"/>
      <c r="J100" s="1"/>
    </row>
    <row r="101" spans="1:10" ht="15.75" x14ac:dyDescent="0.3">
      <c r="A101" s="6"/>
      <c r="B101" s="12"/>
      <c r="C101" s="12"/>
      <c r="D101" s="3"/>
      <c r="E101" s="3"/>
      <c r="F101" s="5"/>
      <c r="G101" s="1"/>
      <c r="H101" s="1"/>
      <c r="I101" s="1"/>
      <c r="J101" s="1"/>
    </row>
    <row r="102" spans="1:10" ht="15.75" x14ac:dyDescent="0.3">
      <c r="A102" s="6"/>
      <c r="B102" s="12"/>
      <c r="C102" s="12"/>
      <c r="D102" s="3"/>
      <c r="E102" s="3"/>
      <c r="F102" s="5"/>
      <c r="G102" s="1"/>
      <c r="H102" s="1"/>
      <c r="I102" s="1"/>
      <c r="J102" s="1"/>
    </row>
    <row r="103" spans="1:10" ht="15.75" x14ac:dyDescent="0.3">
      <c r="A103" s="6"/>
      <c r="B103" s="12"/>
      <c r="C103" s="12"/>
      <c r="D103" s="3"/>
      <c r="E103" s="3"/>
      <c r="F103" s="5"/>
      <c r="G103" s="1"/>
      <c r="H103" s="1"/>
      <c r="I103" s="1"/>
      <c r="J103" s="1"/>
    </row>
    <row r="104" spans="1:10" ht="15.75" x14ac:dyDescent="0.3">
      <c r="A104" s="6"/>
      <c r="B104" s="12"/>
      <c r="C104" s="12"/>
      <c r="D104" s="3"/>
      <c r="E104" s="3"/>
      <c r="F104" s="5"/>
      <c r="G104" s="1"/>
      <c r="H104" s="1"/>
      <c r="I104" s="1"/>
      <c r="J104" s="1"/>
    </row>
    <row r="105" spans="1:10" ht="15.75" x14ac:dyDescent="0.3">
      <c r="A105" s="6"/>
      <c r="B105" s="12"/>
      <c r="C105" s="12"/>
      <c r="D105" s="3"/>
      <c r="E105" s="3"/>
      <c r="F105" s="5"/>
      <c r="G105" s="1"/>
      <c r="H105" s="1"/>
      <c r="I105" s="1"/>
      <c r="J105" s="1"/>
    </row>
    <row r="106" spans="1:10" ht="15.75" x14ac:dyDescent="0.3">
      <c r="A106" s="6"/>
      <c r="B106" s="12"/>
      <c r="C106" s="12"/>
      <c r="D106" s="3"/>
      <c r="E106" s="3"/>
      <c r="F106" s="5"/>
      <c r="G106" s="1"/>
      <c r="H106" s="1"/>
      <c r="I106" s="1"/>
      <c r="J106" s="1"/>
    </row>
    <row r="107" spans="1:10" ht="15.75" x14ac:dyDescent="0.3">
      <c r="A107" s="6"/>
      <c r="B107" s="12"/>
      <c r="C107" s="12"/>
      <c r="D107" s="3"/>
      <c r="E107" s="3"/>
      <c r="F107" s="5"/>
      <c r="G107" s="1"/>
      <c r="H107" s="1"/>
      <c r="I107" s="1"/>
      <c r="J107" s="1"/>
    </row>
    <row r="108" spans="1:10" ht="15.75" x14ac:dyDescent="0.3">
      <c r="A108" s="6"/>
      <c r="B108" s="12"/>
      <c r="C108" s="12"/>
      <c r="D108" s="3"/>
      <c r="E108" s="3"/>
      <c r="F108" s="5"/>
      <c r="G108" s="1"/>
      <c r="H108" s="1"/>
      <c r="I108" s="1"/>
      <c r="J108" s="1"/>
    </row>
    <row r="109" spans="1:10" ht="15.75" x14ac:dyDescent="0.3">
      <c r="A109" s="6"/>
      <c r="B109" s="12"/>
      <c r="C109" s="12"/>
      <c r="D109" s="3"/>
      <c r="E109" s="3"/>
      <c r="F109" s="5"/>
      <c r="G109" s="1"/>
      <c r="H109" s="1"/>
      <c r="I109" s="1"/>
      <c r="J109" s="1"/>
    </row>
    <row r="110" spans="1:10" ht="15.75" x14ac:dyDescent="0.3">
      <c r="A110" s="6"/>
      <c r="B110" s="12"/>
      <c r="C110" s="12"/>
      <c r="D110" s="3"/>
      <c r="E110" s="3"/>
      <c r="F110" s="5"/>
      <c r="G110" s="1"/>
      <c r="H110" s="1"/>
      <c r="I110" s="1"/>
      <c r="J110" s="1"/>
    </row>
    <row r="111" spans="1:10" ht="15.75" x14ac:dyDescent="0.3">
      <c r="A111" s="6"/>
      <c r="B111" s="12"/>
      <c r="C111" s="12"/>
      <c r="D111" s="3"/>
      <c r="E111" s="3"/>
      <c r="F111" s="5"/>
      <c r="G111" s="1"/>
      <c r="H111" s="1"/>
      <c r="I111" s="1"/>
      <c r="J111" s="1"/>
    </row>
    <row r="112" spans="1:10" ht="15.75" x14ac:dyDescent="0.3">
      <c r="A112" s="6"/>
      <c r="B112" s="12"/>
      <c r="C112" s="12"/>
      <c r="D112" s="3"/>
      <c r="E112" s="3"/>
      <c r="F112" s="5"/>
      <c r="G112" s="1"/>
      <c r="H112" s="1"/>
      <c r="I112" s="1"/>
      <c r="J112" s="1"/>
    </row>
    <row r="113" spans="1:10" ht="15.75" x14ac:dyDescent="0.3">
      <c r="A113" s="6"/>
      <c r="B113" s="12"/>
      <c r="C113" s="12"/>
      <c r="D113" s="3"/>
      <c r="E113" s="3"/>
      <c r="F113" s="5"/>
      <c r="G113" s="1"/>
      <c r="H113" s="1"/>
      <c r="I113" s="1"/>
      <c r="J113" s="1"/>
    </row>
    <row r="114" spans="1:10" ht="15.75" x14ac:dyDescent="0.3">
      <c r="A114" s="6"/>
      <c r="B114" s="12"/>
      <c r="C114" s="12"/>
      <c r="D114" s="3"/>
      <c r="E114" s="3"/>
      <c r="F114" s="5"/>
      <c r="G114" s="1"/>
      <c r="H114" s="1"/>
      <c r="I114" s="1"/>
      <c r="J114" s="1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2016-01-22T11:29:09Z</dcterms:modified>
</cp:coreProperties>
</file>